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riana.naranjo.TERMINAL-MAN\OneDrive - terminaldemanizales.com.co\Documentos\AÑO 2024\INFORMACION PAGINA WEB 2024\CONTRATACION\"/>
    </mc:Choice>
  </mc:AlternateContent>
  <xr:revisionPtr revIDLastSave="0" documentId="13_ncr:1_{91FD5AAF-D277-4A87-8EFE-082D2820901C}" xr6:coauthVersionLast="47" xr6:coauthVersionMax="47" xr10:uidLastSave="{00000000-0000-0000-0000-000000000000}"/>
  <bookViews>
    <workbookView xWindow="-120" yWindow="-120" windowWidth="29040" windowHeight="15840" xr2:uid="{46C1C09B-584E-4405-BA38-8790D73D246A}"/>
  </bookViews>
  <sheets>
    <sheet name="AÑO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<sst xmlns="http://schemas.openxmlformats.org/spreadsheetml/2006/main" count="284" uniqueCount="236">
  <si>
    <t>N° Proceso SECOP</t>
  </si>
  <si>
    <t>JU-1200-2-2-001 DE 2022</t>
  </si>
  <si>
    <t>ANULADO</t>
  </si>
  <si>
    <t>JU-1200-2-2-003 DE 2022</t>
  </si>
  <si>
    <t>JU-1200-2-2-004 DE 2022</t>
  </si>
  <si>
    <t>JU-1200-2-2-005 DE 2022</t>
  </si>
  <si>
    <t>JU-1200-2-2-006 DE 2022</t>
  </si>
  <si>
    <t>JU-1200-2-2-007 DE 2022</t>
  </si>
  <si>
    <t>JU-1200-2-2-008 DE 2022</t>
  </si>
  <si>
    <t>JU-1200-2-2-009 DE 2022</t>
  </si>
  <si>
    <t>JU-1200-2-2-010 DE 2022</t>
  </si>
  <si>
    <t>JU-1200-2-2-011 DE 2022</t>
  </si>
  <si>
    <t>JU-1200-9-3-001 DE 2022</t>
  </si>
  <si>
    <t>JU-1200-2-2-013 DE 2022</t>
  </si>
  <si>
    <t>JU-1200-2-2-014 DE 2022</t>
  </si>
  <si>
    <t>JU-1200-2-2-015 DE 2022</t>
  </si>
  <si>
    <t>JU-1200-2-2-016 DE 2022</t>
  </si>
  <si>
    <t>JU-1200-2-2-017 DE 2022</t>
  </si>
  <si>
    <t>JU-1200-2-2-018 DE 2022</t>
  </si>
  <si>
    <t>JU-1200-2-2-019 DE 2022</t>
  </si>
  <si>
    <t>JU-1200-2-2-020 DE 2022</t>
  </si>
  <si>
    <t>JU-1200-2-2-021 DE 2022</t>
  </si>
  <si>
    <t>JU-1200-2-2-022 DE 2022</t>
  </si>
  <si>
    <t>JU-1200-9-1-001 DE 2022</t>
  </si>
  <si>
    <t>JU-1200-9-4-001 DE 2022</t>
  </si>
  <si>
    <t>JU-1200-9-1-002 de 2022</t>
  </si>
  <si>
    <t>JU-1200-9-3-002 DE 2022</t>
  </si>
  <si>
    <t>JU-1200-9-3-003 DE 2022</t>
  </si>
  <si>
    <t>JU-1200-9-3-004 DE 2022</t>
  </si>
  <si>
    <t>JU-1200-9-3-006 DE 2022</t>
  </si>
  <si>
    <t>JU-1200-9-3-007 DE 2022</t>
  </si>
  <si>
    <t>JU-1200-2-2-036 DE 2022</t>
  </si>
  <si>
    <t>JU-1200-2-2-037 DE 2022</t>
  </si>
  <si>
    <t>JU-1200-9-3-7.1 DE 2022</t>
  </si>
  <si>
    <t>JU-1200-2-2-039 DE 2022</t>
  </si>
  <si>
    <t>JU-1200-2-2-040 DE 2022</t>
  </si>
  <si>
    <t>JU-1200-2-2-041 DE 2022</t>
  </si>
  <si>
    <t>JU-1200-2-2-042 DE 2022</t>
  </si>
  <si>
    <t>JU-1200-2-2-043 DE 2022</t>
  </si>
  <si>
    <t>JU-1200-9-3-008 DE 2022</t>
  </si>
  <si>
    <t>JU-1200-2-2-045 DE 2022</t>
  </si>
  <si>
    <t>JU-1200-2-2-046 DE 2022</t>
  </si>
  <si>
    <t>JU-1200-2-2-047 DE 2022</t>
  </si>
  <si>
    <t>JU-1200-2-2-048 DE 2022</t>
  </si>
  <si>
    <t>JU-1200-2-2-049 DE 2022</t>
  </si>
  <si>
    <t>JU-1200-2-2-050 DE 2022</t>
  </si>
  <si>
    <t>JU-1200-9-3-012 DE 2022</t>
  </si>
  <si>
    <t>JU-1200-9-3-011 DE 2022</t>
  </si>
  <si>
    <t>JU-1200-9-3-009 DE 2022</t>
  </si>
  <si>
    <t>JU-1200-2-2-055 DE 2022</t>
  </si>
  <si>
    <t>Nº JU-1200-9-3-014 de 2022.</t>
  </si>
  <si>
    <t>Nº JU-1200-9-3-015 de 2022.</t>
  </si>
  <si>
    <t>JU-1200-2-2-058 DE 2022</t>
  </si>
  <si>
    <t>JU-1200-2-2-059 DE 2022</t>
  </si>
  <si>
    <t>JU-1200-2-2-060 DE 2022</t>
  </si>
  <si>
    <t>JU-1200-9-3-017 DE 2022</t>
  </si>
  <si>
    <t>JU-1200-9-2-002 DE 2022</t>
  </si>
  <si>
    <t>JU-1200-2-2-063 DE 2022</t>
  </si>
  <si>
    <t>JU-1200-9-3-013 DE 2022</t>
  </si>
  <si>
    <t>JU-1200-2-2-065 DE 2022</t>
  </si>
  <si>
    <t>JU-1200-9-3-018 DE 2022</t>
  </si>
  <si>
    <t>JU-1200-9-3-020 DE 2022</t>
  </si>
  <si>
    <t>JU-1200-2-2-068 DE 2022</t>
  </si>
  <si>
    <t>JU-1200-9-3-019 DE 2022</t>
  </si>
  <si>
    <t>JU-1200-9-3-021 DE 2022</t>
  </si>
  <si>
    <t>JU-1200-2-2-071 DE 2022</t>
  </si>
  <si>
    <t>JU-1200-9-3-022 DE 2022</t>
  </si>
  <si>
    <t>JU-1200-2-2-023 DE 2022</t>
  </si>
  <si>
    <t>JU-1200-2-2-024 DE 2022</t>
  </si>
  <si>
    <t>JU-1200-9-3-025 DE 2022</t>
  </si>
  <si>
    <t>JU-1200-2-2-076 DE 2022</t>
  </si>
  <si>
    <t>JU-1200-9-3-027 DE 2022</t>
  </si>
  <si>
    <t>JU-1200-9-3-026 DE 2022</t>
  </si>
  <si>
    <t>JU-1200-9-3-031 DE 2022</t>
  </si>
  <si>
    <t>JU-1200-9-3-028 DE 2022</t>
  </si>
  <si>
    <t>JU-1200-9-3-032 DE 2022</t>
  </si>
  <si>
    <t>JU-1200-2-2-083 DE 2022</t>
  </si>
  <si>
    <t>JU-1200-9-3-035 DE 2022</t>
  </si>
  <si>
    <t>JU-1200-2-2-085 DE 2022</t>
  </si>
  <si>
    <t>JU-1200-9-3-036 DE 2022</t>
  </si>
  <si>
    <t>JU-1200-2-2-087 DE 2022</t>
  </si>
  <si>
    <t>JU-1200-9-3-037 DE 2022</t>
  </si>
  <si>
    <t>JU-1200-2-2-089 DE 2022</t>
  </si>
  <si>
    <t>Nombre del contratista.</t>
  </si>
  <si>
    <t>Profesco Consultores y Auditores S.A.S.</t>
  </si>
  <si>
    <t xml:space="preserve">Javier Marulanda Barreto </t>
  </si>
  <si>
    <t>Jefferson Stivens García Marin</t>
  </si>
  <si>
    <t xml:space="preserve">Jose Evelio Soto Rendon </t>
  </si>
  <si>
    <t>Linda Yohanna Osorio Gomez</t>
  </si>
  <si>
    <t>Luisa Maria Feria Castaño</t>
  </si>
  <si>
    <t>Yuliana Cerón Buitrago</t>
  </si>
  <si>
    <t>Javier Antonio Castillo Castañeda</t>
  </si>
  <si>
    <t>Jhon Edison Velasquez</t>
  </si>
  <si>
    <t xml:space="preserve">Simon Ramirez Alzate </t>
  </si>
  <si>
    <t>Codicom Combustible S.A.S.</t>
  </si>
  <si>
    <t>Maria Constanza Aguierre Hurado</t>
  </si>
  <si>
    <t>Planeación Gestión y Control S.A.S.</t>
  </si>
  <si>
    <t>Consultores Tecnologicos S.A.S.</t>
  </si>
  <si>
    <t>Jeduca S.A.S</t>
  </si>
  <si>
    <t xml:space="preserve">Daniela Mora Ramírez </t>
  </si>
  <si>
    <t xml:space="preserve">Estilo e Ingenieria S.A. </t>
  </si>
  <si>
    <t>Luis fernando aRosero</t>
  </si>
  <si>
    <t>Laura Melisa Gallego Obando</t>
  </si>
  <si>
    <t>Jorge Enrique Gutierrez Rojas</t>
  </si>
  <si>
    <t xml:space="preserve">UNION TEMPORAL AXA COLPATRIA SEGUROS S.A. – ASEGURADORA SOLIDARIA., </t>
  </si>
  <si>
    <t>Delima Marsh S.A. Los Corredores</t>
  </si>
  <si>
    <t>Limpieza Institucional LASU  S.A.S.</t>
  </si>
  <si>
    <t>Lonja Propiedad Raíz de Caldas</t>
  </si>
  <si>
    <t>Corporación para el desarrollo social de Caldas - CORPODESCAL</t>
  </si>
  <si>
    <t>Beatriz Salazar Guevara</t>
  </si>
  <si>
    <t>Yubarta S.A.S.</t>
  </si>
  <si>
    <t>Confecciones Paez S.A.</t>
  </si>
  <si>
    <t>BACET GROUP S.A.S.</t>
  </si>
  <si>
    <t>COMPUTAR SAS</t>
  </si>
  <si>
    <t>ALFA AM SAS</t>
  </si>
  <si>
    <t>CARLOS ALBERTO MONTES HURTADO</t>
  </si>
  <si>
    <t>MONICA ANDREA TORRES CARVAJAL</t>
  </si>
  <si>
    <t>Ingenieria y Suministros industriales ISI SAS</t>
  </si>
  <si>
    <t>Jhon Edison Velasquez Gaviria</t>
  </si>
  <si>
    <t>Ingenieria y Power Tech Company SAS</t>
  </si>
  <si>
    <t>Alba Lucia Patiño Montoya</t>
  </si>
  <si>
    <t>Lorenzo Octavio Calderon Jaramillo</t>
  </si>
  <si>
    <t>Corporación antioquia responsable</t>
  </si>
  <si>
    <t>DISERRAS S.A.S.</t>
  </si>
  <si>
    <t>SIE Servicios Integrales de Educación S.A.S.</t>
  </si>
  <si>
    <t>TECNOBOBINADOS S.A.S</t>
  </si>
  <si>
    <t>IDEAS MAS S.A.ESP</t>
  </si>
  <si>
    <t xml:space="preserve">ANA MARIA VALENCIA DUQUE </t>
  </si>
  <si>
    <t>R Y G SOLUTION GROUP S.A.S</t>
  </si>
  <si>
    <t>Mario Augusto Castaño Arango</t>
  </si>
  <si>
    <t>Sebastian Eduardo Sanchez Rivera</t>
  </si>
  <si>
    <t xml:space="preserve">Corporación Lonja de Avaluadores Profesionales – Prolonjas </t>
  </si>
  <si>
    <t>Multitintas - INK S.A.S</t>
  </si>
  <si>
    <t>Quintero Giraldo y CIA S.A</t>
  </si>
  <si>
    <t>Carolina Santamaria Serna</t>
  </si>
  <si>
    <t>Data y Service SAS</t>
  </si>
  <si>
    <t>ING Solution S.A.S.</t>
  </si>
  <si>
    <t>Oscar Javier Bayona Villada</t>
  </si>
  <si>
    <t>Nini Johanna Gaviria Pulido</t>
  </si>
  <si>
    <t>Enciso LTDA</t>
  </si>
  <si>
    <t>Instituto de Cultura y Turismo</t>
  </si>
  <si>
    <t xml:space="preserve">MPC Y ASOCIADOS SAS </t>
  </si>
  <si>
    <t xml:space="preserve">Fumic Defensa Antiplagas S.A.S </t>
  </si>
  <si>
    <t>Juan Diego Gomez Bedoya</t>
  </si>
  <si>
    <t>Atrio Agencias SAS</t>
  </si>
  <si>
    <t>Lan Ingenieria S.A.S</t>
  </si>
  <si>
    <t>AXXIOS SAS</t>
  </si>
  <si>
    <t>GENCLOUD SAS</t>
  </si>
  <si>
    <t xml:space="preserve">POWERTECH COMPANY S.A.S. </t>
  </si>
  <si>
    <t>Diparco SAS</t>
  </si>
  <si>
    <t>Districom de Colombia SAS</t>
  </si>
  <si>
    <t>Juan Carlos Ramirez Osorio</t>
  </si>
  <si>
    <t xml:space="preserve">Juan Carlos Martinez Gómez </t>
  </si>
  <si>
    <t>Efectuar S.A.S.</t>
  </si>
  <si>
    <t>Ferrricentros S.A.S.</t>
  </si>
  <si>
    <t>Industrias Metalicas el Corzo LTDA</t>
  </si>
  <si>
    <t>Valor final del Contrato</t>
  </si>
  <si>
    <t>Plazo</t>
  </si>
  <si>
    <t>Fecha de inicio de ejecución</t>
  </si>
  <si>
    <t>Fecha de terminación del contrato</t>
  </si>
  <si>
    <t>Adiciones</t>
  </si>
  <si>
    <t>Prórrogas</t>
  </si>
  <si>
    <t>Dos (02) meses y veintinueve (29) días</t>
  </si>
  <si>
    <t>Cinco (05) meses y veintinueve (29) días</t>
  </si>
  <si>
    <t xml:space="preserve">Un (01) mes </t>
  </si>
  <si>
    <t>Cinco (05) meses y veintiocho (28) días</t>
  </si>
  <si>
    <t>Cinco (05) meses y diecinueve (19) días</t>
  </si>
  <si>
    <t>13/01/20222</t>
  </si>
  <si>
    <t xml:space="preserve">Cinco (05) meses y doce (12) días </t>
  </si>
  <si>
    <t>Once (11) meses y ocho (08) días</t>
  </si>
  <si>
    <t>Cinco (05) meses y siete (07) días</t>
  </si>
  <si>
    <t>Once (11) meses</t>
  </si>
  <si>
    <t>Diez (10) meses y siete (07) días</t>
  </si>
  <si>
    <t>Cinco (05) meses y cinco (05) días</t>
  </si>
  <si>
    <t xml:space="preserve">Nueve (09)  meses </t>
  </si>
  <si>
    <t>diez (10) meses y dieciocho (18) días</t>
  </si>
  <si>
    <t>Seis (06) meses y tres (03) días</t>
  </si>
  <si>
    <t xml:space="preserve">Cinco (05) meses </t>
  </si>
  <si>
    <t>Diez (10) meses</t>
  </si>
  <si>
    <t>veintiún (21) meses</t>
  </si>
  <si>
    <t>Quince (15)  días calendario</t>
  </si>
  <si>
    <t xml:space="preserve">Siete (07) meses y cinco (05) días </t>
  </si>
  <si>
    <t xml:space="preserve">Siete (07) meses y ocho (08) días </t>
  </si>
  <si>
    <t>Seis (06) meses y siete (07) días</t>
  </si>
  <si>
    <t>Cinco (05) meses y veintidos (22) días</t>
  </si>
  <si>
    <t>Seis (06) meses</t>
  </si>
  <si>
    <t>Seis (06) meses y diez (10) días</t>
  </si>
  <si>
    <t xml:space="preserve">Seis (06) mees </t>
  </si>
  <si>
    <t xml:space="preserve">Seis (06) meses y dos (02) días </t>
  </si>
  <si>
    <t>Cuatro (04) meses y veinte (20) días</t>
  </si>
  <si>
    <t xml:space="preserve">Cino (05) meses </t>
  </si>
  <si>
    <t>Cinco (05) meses y quince (15) días</t>
  </si>
  <si>
    <t>Quince (15) días calendario</t>
  </si>
  <si>
    <t xml:space="preserve">cuatro (04) y quince (15) días </t>
  </si>
  <si>
    <t>cinco (05) meses y veintisiete (27) días</t>
  </si>
  <si>
    <t>Cinco (05) meses y dos (02) días</t>
  </si>
  <si>
    <t xml:space="preserve">cinco (05) meses y veinticuatro (24) días </t>
  </si>
  <si>
    <t xml:space="preserve">Cinco (5) meses </t>
  </si>
  <si>
    <t>Cinco (5) meses y diecisiete (17) días</t>
  </si>
  <si>
    <t>Cuarenta y cino (45) días calendario</t>
  </si>
  <si>
    <t>Dos (02) días</t>
  </si>
  <si>
    <t>Un (01) mes y once (11) días</t>
  </si>
  <si>
    <t xml:space="preserve">Cuatro (04) meses y veintinueve (29) días </t>
  </si>
  <si>
    <t>Cuatro (04) meses y veinte (26) días</t>
  </si>
  <si>
    <t>Veintidos (22) días</t>
  </si>
  <si>
    <t>Dos (02) meses y siete (07) días</t>
  </si>
  <si>
    <t>Cuatro (04) meses y ocho (08) días</t>
  </si>
  <si>
    <t>cuatro (04) meses y quince (15) días</t>
  </si>
  <si>
    <t>cuatro (04) meses y trece (13) días</t>
  </si>
  <si>
    <t xml:space="preserve">Treinta (30) días hábiles </t>
  </si>
  <si>
    <t>Cuatro (04) meses y nueve (09) días</t>
  </si>
  <si>
    <t xml:space="preserve">Cuatro (04) meses </t>
  </si>
  <si>
    <t>Tres (03) meses y veintiseis (26) días</t>
  </si>
  <si>
    <t>Quince (15) días hábiles</t>
  </si>
  <si>
    <t>Treinta (30) días</t>
  </si>
  <si>
    <t>cinco (05) semanas</t>
  </si>
  <si>
    <t>Tres (03) meses y dieciseis (16) días</t>
  </si>
  <si>
    <t>Diez (10) días hábiles</t>
  </si>
  <si>
    <t>Seis (06) días calendario</t>
  </si>
  <si>
    <t>Treinta (30) dáis hábiles</t>
  </si>
  <si>
    <t>Siete (07) días calendario</t>
  </si>
  <si>
    <t>Siete (07) días hábiles</t>
  </si>
  <si>
    <t xml:space="preserve">ocho (08) días calendario </t>
  </si>
  <si>
    <t>Cuarenta y tres (43) días calendario</t>
  </si>
  <si>
    <t>Treinta y seis (36) días calendario</t>
  </si>
  <si>
    <t>Treinta y nueve (39) días calendario</t>
  </si>
  <si>
    <t>Treinta y ocho (38) días calendario</t>
  </si>
  <si>
    <t xml:space="preserve">Diecinueve (19) días hábiles </t>
  </si>
  <si>
    <t>Veintitres (23) días calendario</t>
  </si>
  <si>
    <t>Veintiseis (26) días calendario</t>
  </si>
  <si>
    <t>Doce (12) días calendario</t>
  </si>
  <si>
    <t>Diecisiete (17) días calendario</t>
  </si>
  <si>
    <t>Cinco (05) días hábiles</t>
  </si>
  <si>
    <t>JU-1200-2-2-002 DE 2022</t>
  </si>
  <si>
    <t xml:space="preserve">TERMINAL DE TRANSPORTES DE MANIZALES S.A 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</si>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</sst>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\ #,##0;[Red]\-&quot;$&quot;\ #,##0"/>
    <numFmt numFmtId="8" formatCode="&quot;$&quot;\ #,##0.00;[Red]\-&quot;$&quot;\ #,##0.00"/>
    <numFmt numFmtId="44" formatCode="_-&quot;$&quot;\ * #,##0.00_-;\-&quot;$&quot;\ * #,##0.00_-;_-&quot;$&quot;\ * &quot;-&quot;??_-;_-@_-"/>
    <numFmt numFmtId="164" formatCode="&quot;$&quot;\ #,##0"/>
  </numFmts>
  <fonts count="6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8"/>
      <color theme="1"/>
      <name val="Calibri"/>
      <family val="2"/>
    </font>
    <font>
      <sz val="8"/>
      <color theme="1"/>
      <name val="Aptos Narrow"/>
      <family val="2"/>
      <scheme val="minor"/>
    </font>
    <font>
      <sz val="8"/>
      <name val="Aptos Narrow"/>
      <family val="2"/>
      <scheme val="minor"/>
    </font>
    <font>
      <b/>
      <sz val="18"/>
      <color theme="1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164" fontId="3" fillId="2" borderId="2" xfId="0" applyNumberFormat="1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left" vertical="center"/>
    </xf>
    <xf numFmtId="6" fontId="3" fillId="2" borderId="1" xfId="0" applyNumberFormat="1" applyFont="1" applyFill="1" applyBorder="1" applyAlignment="1">
      <alignment horizontal="left" vertical="center"/>
    </xf>
    <xf numFmtId="8" fontId="3" fillId="2" borderId="1" xfId="0" applyNumberFormat="1" applyFont="1" applyFill="1" applyBorder="1" applyAlignment="1">
      <alignment horizontal="left" vertical="center"/>
    </xf>
    <xf numFmtId="6" fontId="3" fillId="2" borderId="1" xfId="1" applyNumberFormat="1" applyFont="1" applyFill="1" applyBorder="1" applyAlignment="1">
      <alignment horizontal="left" vertical="center"/>
    </xf>
    <xf numFmtId="6" fontId="3" fillId="3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4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vertical="center"/>
    </xf>
    <xf numFmtId="14" fontId="3" fillId="2" borderId="0" xfId="0" applyNumberFormat="1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14" fontId="3" fillId="2" borderId="0" xfId="0" applyNumberFormat="1" applyFont="1" applyFill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horizontal="center" vertical="center" wrapText="1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EF6BF-AAAD-43A0-A349-A6E843CAC081}">
  <dimension ref="A1:H92"/>
  <sheetViews>
    <sheetView tabSelected="1" workbookViewId="0">
      <selection activeCell="A3" sqref="A3"/>
    </sheetView>
  </sheetViews>
  <sheetFormatPr baseColWidth="10" defaultRowHeight="15" x14ac:dyDescent="0.25"/>
  <cols>
    <col min="1" max="1" width="21.85546875" customWidth="1"/>
    <col min="2" max="2" width="28.7109375" customWidth="1"/>
    <col min="3" max="3" width="28.7109375" style="18" customWidth="1"/>
    <col min="4" max="8" width="28.7109375" customWidth="1"/>
  </cols>
  <sheetData>
    <row r="1" spans="1:8" ht="62.25" customHeight="1" thickBot="1" x14ac:dyDescent="0.45">
      <c r="A1" s="37" t="s">
        <v>234</v>
      </c>
      <c r="B1" s="38"/>
      <c r="C1" s="38"/>
      <c r="D1" s="38"/>
      <c r="E1" s="38"/>
      <c r="F1" s="38"/>
      <c r="G1" s="38"/>
      <c r="H1" s="39"/>
    </row>
    <row r="2" spans="1:8" ht="26.25" customHeight="1" thickBot="1" x14ac:dyDescent="0.45">
      <c r="A2" s="37" t="s">
        <v>235</v>
      </c>
      <c r="B2" s="38"/>
      <c r="C2" s="38"/>
      <c r="D2" s="38"/>
      <c r="E2" s="38"/>
      <c r="F2" s="38"/>
      <c r="G2" s="38"/>
      <c r="H2" s="39"/>
    </row>
    <row r="3" spans="1:8" ht="21.75" customHeight="1" x14ac:dyDescent="0.25">
      <c r="A3" s="40" t="s">
        <v>0</v>
      </c>
      <c r="B3" s="40" t="s">
        <v>83</v>
      </c>
      <c r="C3" s="40" t="s">
        <v>156</v>
      </c>
      <c r="D3" s="40" t="s">
        <v>157</v>
      </c>
      <c r="E3" s="40" t="s">
        <v>158</v>
      </c>
      <c r="F3" s="40" t="s">
        <v>159</v>
      </c>
      <c r="G3" s="40" t="s">
        <v>160</v>
      </c>
      <c r="H3" s="40" t="s">
        <v>161</v>
      </c>
    </row>
    <row r="4" spans="1:8" ht="33.75" x14ac:dyDescent="0.25">
      <c r="A4" s="1" t="s">
        <v>1</v>
      </c>
      <c r="B4" s="2" t="s">
        <v>84</v>
      </c>
      <c r="C4" s="12">
        <v>6015000</v>
      </c>
      <c r="D4" s="2" t="s">
        <v>162</v>
      </c>
      <c r="E4" s="19">
        <v>44565</v>
      </c>
      <c r="F4" s="19">
        <v>44651</v>
      </c>
      <c r="G4" s="20">
        <v>0</v>
      </c>
      <c r="H4" s="20">
        <v>0</v>
      </c>
    </row>
    <row r="5" spans="1:8" ht="35.25" customHeight="1" x14ac:dyDescent="0.25">
      <c r="A5" s="1" t="s">
        <v>233</v>
      </c>
      <c r="B5" s="2" t="s">
        <v>2</v>
      </c>
      <c r="C5" s="2" t="s">
        <v>2</v>
      </c>
      <c r="D5" s="2" t="s">
        <v>2</v>
      </c>
      <c r="E5" s="2" t="s">
        <v>2</v>
      </c>
      <c r="F5" s="19">
        <v>44742</v>
      </c>
      <c r="G5" s="9" t="s">
        <v>2</v>
      </c>
      <c r="H5" s="9" t="s">
        <v>2</v>
      </c>
    </row>
    <row r="6" spans="1:8" ht="45" x14ac:dyDescent="0.25">
      <c r="A6" s="1" t="s">
        <v>3</v>
      </c>
      <c r="B6" s="7" t="s">
        <v>85</v>
      </c>
      <c r="C6" s="12">
        <v>17800000</v>
      </c>
      <c r="D6" s="2" t="s">
        <v>163</v>
      </c>
      <c r="E6" s="19">
        <v>44565</v>
      </c>
      <c r="F6" s="19">
        <v>44742</v>
      </c>
      <c r="G6" s="20">
        <v>0</v>
      </c>
      <c r="H6" s="20">
        <v>0</v>
      </c>
    </row>
    <row r="7" spans="1:8" ht="45" x14ac:dyDescent="0.25">
      <c r="A7" s="1" t="s">
        <v>4</v>
      </c>
      <c r="B7" s="7" t="s">
        <v>86</v>
      </c>
      <c r="C7" s="12">
        <v>11866667</v>
      </c>
      <c r="D7" s="2" t="s">
        <v>163</v>
      </c>
      <c r="E7" s="19">
        <v>44565</v>
      </c>
      <c r="F7" s="19">
        <v>44742</v>
      </c>
      <c r="G7" s="20">
        <v>0</v>
      </c>
      <c r="H7" s="20">
        <v>0</v>
      </c>
    </row>
    <row r="8" spans="1:8" ht="45" x14ac:dyDescent="0.25">
      <c r="A8" s="1" t="s">
        <v>5</v>
      </c>
      <c r="B8" s="7" t="s">
        <v>87</v>
      </c>
      <c r="C8" s="12">
        <v>19001500</v>
      </c>
      <c r="D8" s="2" t="s">
        <v>163</v>
      </c>
      <c r="E8" s="19">
        <v>44565</v>
      </c>
      <c r="F8" s="19">
        <v>44742</v>
      </c>
      <c r="G8" s="20">
        <v>0</v>
      </c>
      <c r="H8" s="20">
        <v>0</v>
      </c>
    </row>
    <row r="9" spans="1:8" ht="45" x14ac:dyDescent="0.25">
      <c r="A9" s="1" t="s">
        <v>6</v>
      </c>
      <c r="B9" s="8" t="s">
        <v>88</v>
      </c>
      <c r="C9" s="12">
        <v>15253016</v>
      </c>
      <c r="D9" s="2" t="s">
        <v>163</v>
      </c>
      <c r="E9" s="19">
        <v>44565</v>
      </c>
      <c r="F9" s="21">
        <v>44742</v>
      </c>
      <c r="G9" s="12">
        <v>2570733</v>
      </c>
      <c r="H9" s="2" t="s">
        <v>164</v>
      </c>
    </row>
    <row r="10" spans="1:8" ht="45" x14ac:dyDescent="0.25">
      <c r="A10" s="1" t="s">
        <v>7</v>
      </c>
      <c r="B10" s="7" t="s">
        <v>89</v>
      </c>
      <c r="C10" s="12">
        <v>17700000</v>
      </c>
      <c r="D10" s="2" t="s">
        <v>165</v>
      </c>
      <c r="E10" s="19">
        <v>44566</v>
      </c>
      <c r="F10" s="19">
        <v>44742</v>
      </c>
      <c r="G10" s="20">
        <v>0</v>
      </c>
      <c r="H10" s="20">
        <v>0</v>
      </c>
    </row>
    <row r="11" spans="1:8" ht="45" x14ac:dyDescent="0.25">
      <c r="A11" s="1" t="s">
        <v>8</v>
      </c>
      <c r="B11" s="7" t="s">
        <v>90</v>
      </c>
      <c r="C11" s="12">
        <v>16366323</v>
      </c>
      <c r="D11" s="2" t="s">
        <v>165</v>
      </c>
      <c r="E11" s="19">
        <v>44566</v>
      </c>
      <c r="F11" s="19">
        <v>44742</v>
      </c>
      <c r="G11" s="20">
        <v>0</v>
      </c>
      <c r="H11" s="20">
        <v>0</v>
      </c>
    </row>
    <row r="12" spans="1:8" ht="45" x14ac:dyDescent="0.25">
      <c r="A12" s="1" t="s">
        <v>9</v>
      </c>
      <c r="B12" s="2" t="s">
        <v>91</v>
      </c>
      <c r="C12" s="12">
        <v>13238333</v>
      </c>
      <c r="D12" s="9" t="s">
        <v>166</v>
      </c>
      <c r="E12" s="22" t="s">
        <v>167</v>
      </c>
      <c r="F12" s="19">
        <v>44742</v>
      </c>
      <c r="G12" s="20">
        <v>0</v>
      </c>
      <c r="H12" s="20">
        <v>0</v>
      </c>
    </row>
    <row r="13" spans="1:8" ht="33.75" x14ac:dyDescent="0.25">
      <c r="A13" s="1" t="s">
        <v>10</v>
      </c>
      <c r="B13" s="7" t="s">
        <v>92</v>
      </c>
      <c r="C13" s="12">
        <v>14403220</v>
      </c>
      <c r="D13" s="9" t="s">
        <v>168</v>
      </c>
      <c r="E13" s="23">
        <v>44581</v>
      </c>
      <c r="F13" s="19">
        <v>44742</v>
      </c>
      <c r="G13" s="20">
        <v>0</v>
      </c>
      <c r="H13" s="20">
        <v>0</v>
      </c>
    </row>
    <row r="14" spans="1:8" ht="33.75" x14ac:dyDescent="0.25">
      <c r="A14" s="1" t="s">
        <v>11</v>
      </c>
      <c r="B14" s="7" t="s">
        <v>93</v>
      </c>
      <c r="C14" s="12">
        <v>19357924</v>
      </c>
      <c r="D14" s="9" t="s">
        <v>168</v>
      </c>
      <c r="E14" s="23">
        <v>44581</v>
      </c>
      <c r="F14" s="19">
        <v>44742</v>
      </c>
      <c r="G14" s="20">
        <v>0</v>
      </c>
      <c r="H14" s="20">
        <v>0</v>
      </c>
    </row>
    <row r="15" spans="1:8" ht="33.75" x14ac:dyDescent="0.25">
      <c r="A15" s="1" t="s">
        <v>12</v>
      </c>
      <c r="B15" s="7" t="s">
        <v>94</v>
      </c>
      <c r="C15" s="13">
        <v>9584640</v>
      </c>
      <c r="D15" s="9" t="s">
        <v>169</v>
      </c>
      <c r="E15" s="23">
        <v>44585</v>
      </c>
      <c r="F15" s="23">
        <v>44926</v>
      </c>
      <c r="G15" s="13">
        <v>4000000</v>
      </c>
      <c r="H15" s="20">
        <v>0</v>
      </c>
    </row>
    <row r="16" spans="1:8" ht="33.75" x14ac:dyDescent="0.25">
      <c r="A16" s="1" t="s">
        <v>13</v>
      </c>
      <c r="B16" s="2" t="s">
        <v>95</v>
      </c>
      <c r="C16" s="13">
        <v>11166939</v>
      </c>
      <c r="D16" s="9" t="s">
        <v>170</v>
      </c>
      <c r="E16" s="23">
        <v>44586</v>
      </c>
      <c r="F16" s="19">
        <v>44742</v>
      </c>
      <c r="G16" s="20">
        <v>0</v>
      </c>
      <c r="H16" s="20">
        <v>0</v>
      </c>
    </row>
    <row r="17" spans="1:8" x14ac:dyDescent="0.25">
      <c r="A17" s="1" t="s">
        <v>14</v>
      </c>
      <c r="B17" s="9" t="s">
        <v>96</v>
      </c>
      <c r="C17" s="13">
        <v>15453075</v>
      </c>
      <c r="D17" s="8" t="s">
        <v>171</v>
      </c>
      <c r="E17" s="23">
        <v>44593</v>
      </c>
      <c r="F17" s="23">
        <v>44926</v>
      </c>
      <c r="G17" s="20">
        <v>0</v>
      </c>
      <c r="H17" s="20">
        <v>0</v>
      </c>
    </row>
    <row r="18" spans="1:8" x14ac:dyDescent="0.25">
      <c r="A18" s="1" t="s">
        <v>15</v>
      </c>
      <c r="B18" s="9" t="s">
        <v>97</v>
      </c>
      <c r="C18" s="13">
        <v>35809216</v>
      </c>
      <c r="D18" s="8" t="s">
        <v>171</v>
      </c>
      <c r="E18" s="23">
        <v>44593</v>
      </c>
      <c r="F18" s="23">
        <v>44926</v>
      </c>
      <c r="G18" s="13">
        <f>2450000+347000</f>
        <v>2797000</v>
      </c>
      <c r="H18" s="20">
        <v>0</v>
      </c>
    </row>
    <row r="19" spans="1:8" ht="22.5" x14ac:dyDescent="0.25">
      <c r="A19" s="1" t="s">
        <v>16</v>
      </c>
      <c r="B19" s="8" t="s">
        <v>98</v>
      </c>
      <c r="C19" s="13">
        <v>4120500</v>
      </c>
      <c r="D19" s="9" t="s">
        <v>172</v>
      </c>
      <c r="E19" s="24">
        <v>44614</v>
      </c>
      <c r="F19" s="23">
        <v>44926</v>
      </c>
      <c r="G19" s="20">
        <v>0</v>
      </c>
      <c r="H19" s="20">
        <v>0</v>
      </c>
    </row>
    <row r="20" spans="1:8" ht="33.75" x14ac:dyDescent="0.25">
      <c r="A20" s="3" t="s">
        <v>17</v>
      </c>
      <c r="B20" s="8" t="s">
        <v>99</v>
      </c>
      <c r="C20" s="13">
        <v>15500000</v>
      </c>
      <c r="D20" s="9" t="s">
        <v>173</v>
      </c>
      <c r="E20" s="23">
        <v>44588</v>
      </c>
      <c r="F20" s="19">
        <v>44742</v>
      </c>
      <c r="G20" s="20">
        <v>0</v>
      </c>
      <c r="H20" s="20">
        <v>0</v>
      </c>
    </row>
    <row r="21" spans="1:8" ht="22.5" x14ac:dyDescent="0.25">
      <c r="A21" s="3" t="s">
        <v>18</v>
      </c>
      <c r="B21" s="2" t="s">
        <v>84</v>
      </c>
      <c r="C21" s="13">
        <v>18945000</v>
      </c>
      <c r="D21" s="9" t="s">
        <v>174</v>
      </c>
      <c r="E21" s="23">
        <v>44652</v>
      </c>
      <c r="F21" s="19">
        <v>44926</v>
      </c>
      <c r="G21" s="20">
        <v>0</v>
      </c>
      <c r="H21" s="20">
        <v>0</v>
      </c>
    </row>
    <row r="22" spans="1:8" ht="33.75" x14ac:dyDescent="0.25">
      <c r="A22" s="3" t="s">
        <v>19</v>
      </c>
      <c r="B22" s="8" t="s">
        <v>100</v>
      </c>
      <c r="C22" s="13">
        <v>32849470</v>
      </c>
      <c r="D22" s="9" t="s">
        <v>175</v>
      </c>
      <c r="E22" s="23">
        <v>44603</v>
      </c>
      <c r="F22" s="19">
        <v>44926</v>
      </c>
      <c r="G22" s="20">
        <v>0</v>
      </c>
      <c r="H22" s="20">
        <v>0</v>
      </c>
    </row>
    <row r="23" spans="1:8" ht="22.5" x14ac:dyDescent="0.25">
      <c r="A23" s="3" t="s">
        <v>20</v>
      </c>
      <c r="B23" s="8" t="s">
        <v>101</v>
      </c>
      <c r="C23" s="13">
        <v>5300000</v>
      </c>
      <c r="D23" s="9" t="s">
        <v>176</v>
      </c>
      <c r="E23" s="24">
        <v>44600</v>
      </c>
      <c r="F23" s="25">
        <v>45148</v>
      </c>
      <c r="G23" s="13">
        <v>2000000</v>
      </c>
      <c r="H23" s="20">
        <v>0</v>
      </c>
    </row>
    <row r="24" spans="1:8" x14ac:dyDescent="0.25">
      <c r="A24" s="3" t="s">
        <v>21</v>
      </c>
      <c r="B24" s="8" t="s">
        <v>102</v>
      </c>
      <c r="C24" s="13">
        <v>7000000</v>
      </c>
      <c r="D24" s="8" t="s">
        <v>177</v>
      </c>
      <c r="E24" s="23">
        <v>44593</v>
      </c>
      <c r="F24" s="19">
        <v>44742</v>
      </c>
      <c r="G24" s="20">
        <v>0</v>
      </c>
      <c r="H24" s="20">
        <v>0</v>
      </c>
    </row>
    <row r="25" spans="1:8" x14ac:dyDescent="0.25">
      <c r="A25" s="3" t="s">
        <v>22</v>
      </c>
      <c r="B25" s="8" t="s">
        <v>103</v>
      </c>
      <c r="C25" s="13">
        <v>12000000</v>
      </c>
      <c r="D25" s="9" t="s">
        <v>178</v>
      </c>
      <c r="E25" s="24">
        <v>44621</v>
      </c>
      <c r="F25" s="19">
        <v>44926</v>
      </c>
      <c r="G25" s="20">
        <v>0</v>
      </c>
      <c r="H25" s="20">
        <v>0</v>
      </c>
    </row>
    <row r="26" spans="1:8" ht="33.75" x14ac:dyDescent="0.25">
      <c r="A26" s="3" t="s">
        <v>23</v>
      </c>
      <c r="B26" s="9" t="s">
        <v>104</v>
      </c>
      <c r="C26" s="13">
        <v>352579907</v>
      </c>
      <c r="D26" s="9" t="s">
        <v>179</v>
      </c>
      <c r="E26" s="23">
        <v>44652</v>
      </c>
      <c r="F26" s="23">
        <v>45291</v>
      </c>
      <c r="G26" s="13">
        <v>1229550</v>
      </c>
      <c r="H26" s="20">
        <v>0</v>
      </c>
    </row>
    <row r="27" spans="1:8" ht="22.5" x14ac:dyDescent="0.25">
      <c r="A27" s="3" t="s">
        <v>24</v>
      </c>
      <c r="B27" s="9" t="s">
        <v>105</v>
      </c>
      <c r="C27" s="13">
        <v>0</v>
      </c>
      <c r="D27" s="9" t="s">
        <v>179</v>
      </c>
      <c r="E27" s="23">
        <v>44652</v>
      </c>
      <c r="F27" s="23">
        <v>45291</v>
      </c>
      <c r="G27" s="20">
        <v>0</v>
      </c>
      <c r="H27" s="20">
        <v>0</v>
      </c>
    </row>
    <row r="28" spans="1:8" ht="22.5" x14ac:dyDescent="0.25">
      <c r="A28" s="3" t="s">
        <v>25</v>
      </c>
      <c r="B28" s="9" t="s">
        <v>106</v>
      </c>
      <c r="C28" s="13">
        <v>382328597</v>
      </c>
      <c r="D28" s="9" t="s">
        <v>179</v>
      </c>
      <c r="E28" s="23">
        <v>44652</v>
      </c>
      <c r="F28" s="23">
        <v>45291</v>
      </c>
      <c r="G28" s="13">
        <v>28482535</v>
      </c>
      <c r="H28" s="20">
        <v>0</v>
      </c>
    </row>
    <row r="29" spans="1:8" ht="22.5" x14ac:dyDescent="0.25">
      <c r="A29" s="3" t="s">
        <v>26</v>
      </c>
      <c r="B29" s="8" t="s">
        <v>107</v>
      </c>
      <c r="C29" s="14">
        <v>773500</v>
      </c>
      <c r="D29" s="9" t="s">
        <v>180</v>
      </c>
      <c r="E29" s="23">
        <v>44652</v>
      </c>
      <c r="F29" s="23">
        <v>44666</v>
      </c>
      <c r="G29" s="20">
        <v>0</v>
      </c>
      <c r="H29" s="20">
        <v>0</v>
      </c>
    </row>
    <row r="30" spans="1:8" ht="22.5" x14ac:dyDescent="0.25">
      <c r="A30" s="3" t="s">
        <v>27</v>
      </c>
      <c r="B30" s="9" t="s">
        <v>108</v>
      </c>
      <c r="C30" s="14">
        <v>23197785</v>
      </c>
      <c r="D30" s="9" t="s">
        <v>181</v>
      </c>
      <c r="E30" s="23">
        <v>44708</v>
      </c>
      <c r="F30" s="23">
        <v>44926</v>
      </c>
      <c r="G30" s="13">
        <v>1500000</v>
      </c>
      <c r="H30" s="20">
        <v>0</v>
      </c>
    </row>
    <row r="31" spans="1:8" ht="22.5" x14ac:dyDescent="0.25">
      <c r="A31" s="3" t="s">
        <v>28</v>
      </c>
      <c r="B31" s="8" t="s">
        <v>109</v>
      </c>
      <c r="C31" s="14">
        <v>8000000</v>
      </c>
      <c r="D31" s="9" t="s">
        <v>182</v>
      </c>
      <c r="E31" s="23">
        <v>44705</v>
      </c>
      <c r="F31" s="23">
        <v>44923</v>
      </c>
      <c r="G31" s="13">
        <v>2000000</v>
      </c>
      <c r="H31" s="20">
        <v>0</v>
      </c>
    </row>
    <row r="32" spans="1:8" ht="22.5" x14ac:dyDescent="0.25">
      <c r="A32" s="3">
        <v>91696</v>
      </c>
      <c r="B32" s="8" t="s">
        <v>110</v>
      </c>
      <c r="C32" s="15">
        <v>5366616.2699999996</v>
      </c>
      <c r="D32" s="9" t="s">
        <v>183</v>
      </c>
      <c r="E32" s="23">
        <v>44725</v>
      </c>
      <c r="F32" s="23">
        <v>44914</v>
      </c>
      <c r="G32" s="20">
        <v>0</v>
      </c>
      <c r="H32" s="20">
        <v>0</v>
      </c>
    </row>
    <row r="33" spans="1:8" ht="22.5" x14ac:dyDescent="0.25">
      <c r="A33" s="3">
        <v>91697</v>
      </c>
      <c r="B33" s="8" t="s">
        <v>110</v>
      </c>
      <c r="C33" s="14">
        <v>4903106</v>
      </c>
      <c r="D33" s="9" t="s">
        <v>183</v>
      </c>
      <c r="E33" s="23">
        <v>44725</v>
      </c>
      <c r="F33" s="23">
        <v>44914</v>
      </c>
      <c r="G33" s="20">
        <v>0</v>
      </c>
      <c r="H33" s="20">
        <v>0</v>
      </c>
    </row>
    <row r="34" spans="1:8" ht="22.5" x14ac:dyDescent="0.25">
      <c r="A34" s="3">
        <v>91698</v>
      </c>
      <c r="B34" s="8" t="s">
        <v>111</v>
      </c>
      <c r="C34" s="15">
        <v>5153050.34</v>
      </c>
      <c r="D34" s="9" t="s">
        <v>183</v>
      </c>
      <c r="E34" s="23">
        <v>44725</v>
      </c>
      <c r="F34" s="23">
        <v>44914</v>
      </c>
      <c r="G34" s="20">
        <v>0</v>
      </c>
      <c r="H34" s="20">
        <v>0</v>
      </c>
    </row>
    <row r="35" spans="1:8" ht="22.5" x14ac:dyDescent="0.25">
      <c r="A35" s="3">
        <v>91699</v>
      </c>
      <c r="B35" s="8" t="s">
        <v>112</v>
      </c>
      <c r="C35" s="13">
        <v>4881220</v>
      </c>
      <c r="D35" s="9" t="s">
        <v>183</v>
      </c>
      <c r="E35" s="23">
        <v>44725</v>
      </c>
      <c r="F35" s="23">
        <v>44914</v>
      </c>
      <c r="G35" s="20">
        <v>0</v>
      </c>
      <c r="H35" s="20">
        <v>0</v>
      </c>
    </row>
    <row r="36" spans="1:8" ht="45" x14ac:dyDescent="0.25">
      <c r="A36" s="3" t="s">
        <v>29</v>
      </c>
      <c r="B36" s="8" t="s">
        <v>113</v>
      </c>
      <c r="C36" s="13">
        <v>3222223</v>
      </c>
      <c r="D36" s="9" t="s">
        <v>184</v>
      </c>
      <c r="E36" s="24">
        <v>44736</v>
      </c>
      <c r="F36" s="23">
        <v>44910</v>
      </c>
      <c r="G36" s="13">
        <v>550000</v>
      </c>
      <c r="H36" s="20">
        <v>0</v>
      </c>
    </row>
    <row r="37" spans="1:8" ht="22.5" x14ac:dyDescent="0.25">
      <c r="A37" s="3" t="s">
        <v>30</v>
      </c>
      <c r="B37" s="9" t="s">
        <v>108</v>
      </c>
      <c r="C37" s="13">
        <v>5000000</v>
      </c>
      <c r="D37" s="9" t="s">
        <v>185</v>
      </c>
      <c r="E37" s="24">
        <v>44743</v>
      </c>
      <c r="F37" s="23">
        <v>44925</v>
      </c>
      <c r="G37" s="20">
        <v>0</v>
      </c>
      <c r="H37" s="20">
        <v>0</v>
      </c>
    </row>
    <row r="38" spans="1:8" ht="22.5" x14ac:dyDescent="0.25">
      <c r="A38" s="3">
        <v>92141</v>
      </c>
      <c r="B38" s="8" t="s">
        <v>114</v>
      </c>
      <c r="C38" s="13">
        <v>80391999</v>
      </c>
      <c r="D38" s="9" t="s">
        <v>186</v>
      </c>
      <c r="E38" s="23">
        <v>44733</v>
      </c>
      <c r="F38" s="23">
        <v>44926</v>
      </c>
      <c r="G38" s="20">
        <v>0</v>
      </c>
      <c r="H38" s="20">
        <v>0</v>
      </c>
    </row>
    <row r="39" spans="1:8" ht="22.5" x14ac:dyDescent="0.25">
      <c r="A39" s="3" t="s">
        <v>31</v>
      </c>
      <c r="B39" s="9" t="s">
        <v>115</v>
      </c>
      <c r="C39" s="13">
        <v>18600000</v>
      </c>
      <c r="D39" s="8" t="s">
        <v>187</v>
      </c>
      <c r="E39" s="23">
        <v>44743</v>
      </c>
      <c r="F39" s="23">
        <v>44926</v>
      </c>
      <c r="G39" s="20">
        <v>0</v>
      </c>
      <c r="H39" s="20">
        <v>0</v>
      </c>
    </row>
    <row r="40" spans="1:8" ht="22.5" x14ac:dyDescent="0.25">
      <c r="A40" s="3" t="s">
        <v>32</v>
      </c>
      <c r="B40" s="9" t="s">
        <v>116</v>
      </c>
      <c r="C40" s="13">
        <v>24266666</v>
      </c>
      <c r="D40" s="9" t="s">
        <v>188</v>
      </c>
      <c r="E40" s="23">
        <v>44741</v>
      </c>
      <c r="F40" s="23">
        <v>44926</v>
      </c>
      <c r="G40" s="20">
        <v>0</v>
      </c>
      <c r="H40" s="20">
        <v>0</v>
      </c>
    </row>
    <row r="41" spans="1:8" ht="33.75" x14ac:dyDescent="0.25">
      <c r="A41" s="3" t="s">
        <v>33</v>
      </c>
      <c r="B41" s="9" t="s">
        <v>117</v>
      </c>
      <c r="C41" s="13">
        <v>11005451</v>
      </c>
      <c r="D41" s="26" t="s">
        <v>189</v>
      </c>
      <c r="E41" s="23">
        <v>44774</v>
      </c>
      <c r="F41" s="23">
        <v>44915</v>
      </c>
      <c r="G41" s="13">
        <v>5500000</v>
      </c>
      <c r="H41" s="20">
        <v>0</v>
      </c>
    </row>
    <row r="42" spans="1:8" x14ac:dyDescent="0.25">
      <c r="A42" s="3" t="s">
        <v>34</v>
      </c>
      <c r="B42" s="8" t="s">
        <v>90</v>
      </c>
      <c r="C42" s="13">
        <v>13869765</v>
      </c>
      <c r="D42" s="8" t="s">
        <v>190</v>
      </c>
      <c r="E42" s="23">
        <v>44743</v>
      </c>
      <c r="F42" s="23">
        <v>44895</v>
      </c>
      <c r="G42" s="13">
        <v>2773953</v>
      </c>
      <c r="H42" s="9" t="s">
        <v>164</v>
      </c>
    </row>
    <row r="43" spans="1:8" ht="33.75" x14ac:dyDescent="0.25">
      <c r="A43" s="3" t="s">
        <v>35</v>
      </c>
      <c r="B43" s="8" t="s">
        <v>99</v>
      </c>
      <c r="C43" s="13">
        <v>16500000</v>
      </c>
      <c r="D43" s="9" t="s">
        <v>191</v>
      </c>
      <c r="E43" s="23">
        <v>44743</v>
      </c>
      <c r="F43" s="23">
        <v>44910</v>
      </c>
      <c r="G43" s="13">
        <v>1500000</v>
      </c>
      <c r="H43" s="9" t="s">
        <v>192</v>
      </c>
    </row>
    <row r="44" spans="1:8" ht="22.5" x14ac:dyDescent="0.25">
      <c r="A44" s="3" t="s">
        <v>36</v>
      </c>
      <c r="B44" s="8" t="s">
        <v>86</v>
      </c>
      <c r="C44" s="13">
        <v>12500000</v>
      </c>
      <c r="D44" s="9" t="s">
        <v>177</v>
      </c>
      <c r="E44" s="23">
        <v>44743</v>
      </c>
      <c r="F44" s="23">
        <v>44895</v>
      </c>
      <c r="G44" s="13">
        <v>1250000</v>
      </c>
      <c r="H44" s="9" t="s">
        <v>192</v>
      </c>
    </row>
    <row r="45" spans="1:8" ht="22.5" x14ac:dyDescent="0.25">
      <c r="A45" s="3" t="s">
        <v>37</v>
      </c>
      <c r="B45" s="8" t="s">
        <v>85</v>
      </c>
      <c r="C45" s="13">
        <v>16500000</v>
      </c>
      <c r="D45" s="9" t="s">
        <v>193</v>
      </c>
      <c r="E45" s="23">
        <v>44743</v>
      </c>
      <c r="F45" s="23">
        <v>44880</v>
      </c>
      <c r="G45" s="13">
        <v>0</v>
      </c>
      <c r="H45" s="27">
        <v>0</v>
      </c>
    </row>
    <row r="46" spans="1:8" ht="45" x14ac:dyDescent="0.25">
      <c r="A46" s="3" t="s">
        <v>38</v>
      </c>
      <c r="B46" s="8" t="s">
        <v>118</v>
      </c>
      <c r="C46" s="13">
        <v>15736851</v>
      </c>
      <c r="D46" s="9" t="s">
        <v>194</v>
      </c>
      <c r="E46" s="23">
        <v>44747</v>
      </c>
      <c r="F46" s="23">
        <v>44926</v>
      </c>
      <c r="G46" s="13">
        <v>0</v>
      </c>
      <c r="H46" s="27">
        <v>0</v>
      </c>
    </row>
    <row r="47" spans="1:8" ht="33.75" x14ac:dyDescent="0.25">
      <c r="A47" s="3" t="s">
        <v>39</v>
      </c>
      <c r="B47" s="9" t="s">
        <v>119</v>
      </c>
      <c r="C47" s="13">
        <v>2890000</v>
      </c>
      <c r="D47" s="9" t="s">
        <v>195</v>
      </c>
      <c r="E47" s="23">
        <v>44771</v>
      </c>
      <c r="F47" s="23">
        <v>44896</v>
      </c>
      <c r="G47" s="13">
        <v>1340000</v>
      </c>
      <c r="H47" s="27">
        <v>0</v>
      </c>
    </row>
    <row r="48" spans="1:8" ht="45" x14ac:dyDescent="0.25">
      <c r="A48" s="3" t="s">
        <v>40</v>
      </c>
      <c r="B48" s="9" t="s">
        <v>91</v>
      </c>
      <c r="C48" s="13">
        <v>13630000</v>
      </c>
      <c r="D48" s="26" t="s">
        <v>196</v>
      </c>
      <c r="E48" s="23">
        <v>44750</v>
      </c>
      <c r="F48" s="28">
        <v>44926</v>
      </c>
      <c r="G48" s="13">
        <v>0</v>
      </c>
      <c r="H48" s="27">
        <v>0</v>
      </c>
    </row>
    <row r="49" spans="1:8" ht="22.5" x14ac:dyDescent="0.25">
      <c r="A49" s="3" t="s">
        <v>41</v>
      </c>
      <c r="B49" s="2" t="s">
        <v>95</v>
      </c>
      <c r="C49" s="13">
        <v>10669050</v>
      </c>
      <c r="D49" s="8" t="s">
        <v>197</v>
      </c>
      <c r="E49" s="23">
        <v>44757</v>
      </c>
      <c r="F49" s="23">
        <v>44910</v>
      </c>
      <c r="G49" s="13">
        <v>1066905</v>
      </c>
      <c r="H49" s="27" t="s">
        <v>192</v>
      </c>
    </row>
    <row r="50" spans="1:8" x14ac:dyDescent="0.25">
      <c r="A50" s="3" t="s">
        <v>42</v>
      </c>
      <c r="B50" s="8" t="s">
        <v>120</v>
      </c>
      <c r="C50" s="13">
        <v>7500000</v>
      </c>
      <c r="D50" s="8" t="s">
        <v>197</v>
      </c>
      <c r="E50" s="23">
        <v>44757</v>
      </c>
      <c r="F50" s="23">
        <v>44910</v>
      </c>
      <c r="G50" s="13">
        <v>0</v>
      </c>
      <c r="H50" s="27">
        <v>0</v>
      </c>
    </row>
    <row r="51" spans="1:8" ht="33.75" x14ac:dyDescent="0.25">
      <c r="A51" s="4" t="s">
        <v>43</v>
      </c>
      <c r="B51" s="8" t="s">
        <v>102</v>
      </c>
      <c r="C51" s="13">
        <v>7700000</v>
      </c>
      <c r="D51" s="9" t="s">
        <v>198</v>
      </c>
      <c r="E51" s="23">
        <v>44757</v>
      </c>
      <c r="F51" s="23">
        <v>44926</v>
      </c>
      <c r="G51" s="13">
        <v>0</v>
      </c>
      <c r="H51" s="27">
        <v>0</v>
      </c>
    </row>
    <row r="52" spans="1:8" ht="33.75" x14ac:dyDescent="0.25">
      <c r="A52" s="4" t="s">
        <v>44</v>
      </c>
      <c r="B52" s="9" t="s">
        <v>121</v>
      </c>
      <c r="C52" s="13">
        <v>3927000</v>
      </c>
      <c r="D52" s="9" t="s">
        <v>199</v>
      </c>
      <c r="E52" s="23">
        <v>44761</v>
      </c>
      <c r="F52" s="23">
        <v>44805</v>
      </c>
      <c r="G52" s="13">
        <v>0</v>
      </c>
      <c r="H52" s="27">
        <v>0</v>
      </c>
    </row>
    <row r="53" spans="1:8" x14ac:dyDescent="0.25">
      <c r="A53" s="4" t="s">
        <v>45</v>
      </c>
      <c r="B53" s="9" t="s">
        <v>122</v>
      </c>
      <c r="C53" s="13">
        <v>8330000</v>
      </c>
      <c r="D53" s="9" t="s">
        <v>200</v>
      </c>
      <c r="E53" s="23">
        <v>44767</v>
      </c>
      <c r="F53" s="23">
        <v>44768</v>
      </c>
      <c r="G53" s="13">
        <v>0</v>
      </c>
      <c r="H53" s="27">
        <v>0</v>
      </c>
    </row>
    <row r="54" spans="1:8" ht="22.5" x14ac:dyDescent="0.25">
      <c r="A54" s="4">
        <v>93681</v>
      </c>
      <c r="B54" s="8" t="s">
        <v>123</v>
      </c>
      <c r="C54" s="13">
        <v>2499970</v>
      </c>
      <c r="D54" s="9" t="s">
        <v>201</v>
      </c>
      <c r="E54" s="23">
        <v>44763</v>
      </c>
      <c r="F54" s="23">
        <v>44804</v>
      </c>
      <c r="G54" s="13">
        <v>0</v>
      </c>
      <c r="H54" s="27">
        <v>0</v>
      </c>
    </row>
    <row r="55" spans="1:8" ht="45" x14ac:dyDescent="0.25">
      <c r="A55" s="4" t="s">
        <v>46</v>
      </c>
      <c r="B55" s="8" t="s">
        <v>113</v>
      </c>
      <c r="C55" s="13">
        <v>12000000</v>
      </c>
      <c r="D55" s="9" t="s">
        <v>202</v>
      </c>
      <c r="E55" s="23">
        <v>44776</v>
      </c>
      <c r="F55" s="29">
        <v>44925</v>
      </c>
      <c r="G55" s="13">
        <v>0</v>
      </c>
      <c r="H55" s="27">
        <v>0</v>
      </c>
    </row>
    <row r="56" spans="1:8" ht="33.75" x14ac:dyDescent="0.25">
      <c r="A56" s="4" t="s">
        <v>47</v>
      </c>
      <c r="B56" s="9" t="s">
        <v>124</v>
      </c>
      <c r="C56" s="13">
        <v>3923497</v>
      </c>
      <c r="D56" s="9" t="s">
        <v>203</v>
      </c>
      <c r="E56" s="23">
        <v>44774</v>
      </c>
      <c r="F56" s="23">
        <v>44915</v>
      </c>
      <c r="G56" s="13">
        <v>0</v>
      </c>
      <c r="H56" s="27">
        <v>0</v>
      </c>
    </row>
    <row r="57" spans="1:8" ht="22.5" x14ac:dyDescent="0.25">
      <c r="A57" s="4" t="s">
        <v>48</v>
      </c>
      <c r="B57" s="8" t="s">
        <v>125</v>
      </c>
      <c r="C57" s="13">
        <v>2190000</v>
      </c>
      <c r="D57" s="9" t="s">
        <v>204</v>
      </c>
      <c r="E57" s="23">
        <v>44797</v>
      </c>
      <c r="F57" s="23">
        <v>44818</v>
      </c>
      <c r="G57" s="13">
        <v>0</v>
      </c>
      <c r="H57" s="27">
        <v>0</v>
      </c>
    </row>
    <row r="58" spans="1:8" ht="22.5" x14ac:dyDescent="0.25">
      <c r="A58" s="4" t="s">
        <v>49</v>
      </c>
      <c r="B58" s="8" t="s">
        <v>126</v>
      </c>
      <c r="C58" s="13">
        <v>34510000</v>
      </c>
      <c r="D58" s="9" t="s">
        <v>205</v>
      </c>
      <c r="E58" s="30">
        <v>44813</v>
      </c>
      <c r="F58" s="23">
        <v>44880</v>
      </c>
      <c r="G58" s="13">
        <v>0</v>
      </c>
      <c r="H58" s="27">
        <v>0</v>
      </c>
    </row>
    <row r="59" spans="1:8" ht="33.75" x14ac:dyDescent="0.25">
      <c r="A59" s="4" t="s">
        <v>50</v>
      </c>
      <c r="B59" s="8" t="s">
        <v>127</v>
      </c>
      <c r="C59" s="16">
        <v>25489800</v>
      </c>
      <c r="D59" s="9" t="s">
        <v>206</v>
      </c>
      <c r="E59" s="23">
        <v>44797</v>
      </c>
      <c r="F59" s="23">
        <v>44925</v>
      </c>
      <c r="G59" s="13">
        <v>0</v>
      </c>
      <c r="H59" s="27">
        <v>0</v>
      </c>
    </row>
    <row r="60" spans="1:8" ht="22.5" x14ac:dyDescent="0.25">
      <c r="A60" s="4" t="s">
        <v>51</v>
      </c>
      <c r="B60" s="10" t="s">
        <v>128</v>
      </c>
      <c r="C60" s="14">
        <v>11140966</v>
      </c>
      <c r="D60" s="9" t="s">
        <v>204</v>
      </c>
      <c r="E60" s="23">
        <v>44797</v>
      </c>
      <c r="F60" s="23">
        <v>44818</v>
      </c>
      <c r="G60" s="13">
        <v>0</v>
      </c>
      <c r="H60" s="27">
        <v>0</v>
      </c>
    </row>
    <row r="61" spans="1:8" ht="33.75" x14ac:dyDescent="0.25">
      <c r="A61" s="4" t="s">
        <v>52</v>
      </c>
      <c r="B61" s="8" t="s">
        <v>101</v>
      </c>
      <c r="C61" s="16">
        <v>9000000</v>
      </c>
      <c r="D61" s="9" t="s">
        <v>207</v>
      </c>
      <c r="E61" s="23">
        <v>44790</v>
      </c>
      <c r="F61" s="23">
        <v>44926</v>
      </c>
      <c r="G61" s="13">
        <v>0</v>
      </c>
      <c r="H61" s="27">
        <v>0</v>
      </c>
    </row>
    <row r="62" spans="1:8" ht="33.75" x14ac:dyDescent="0.25">
      <c r="A62" s="4" t="s">
        <v>53</v>
      </c>
      <c r="B62" s="8" t="s">
        <v>129</v>
      </c>
      <c r="C62" s="13">
        <v>18666666</v>
      </c>
      <c r="D62" s="9" t="s">
        <v>207</v>
      </c>
      <c r="E62" s="23">
        <v>44790</v>
      </c>
      <c r="F62" s="23">
        <v>44926</v>
      </c>
      <c r="G62" s="13">
        <v>0</v>
      </c>
      <c r="H62" s="27">
        <v>0</v>
      </c>
    </row>
    <row r="63" spans="1:8" ht="33.75" x14ac:dyDescent="0.25">
      <c r="A63" s="4" t="s">
        <v>54</v>
      </c>
      <c r="B63" s="9" t="s">
        <v>130</v>
      </c>
      <c r="C63" s="13">
        <v>13300000</v>
      </c>
      <c r="D63" s="9" t="s">
        <v>208</v>
      </c>
      <c r="E63" s="23">
        <v>44792</v>
      </c>
      <c r="F63" s="23">
        <v>44926</v>
      </c>
      <c r="G63" s="13">
        <v>0</v>
      </c>
      <c r="H63" s="27">
        <v>0</v>
      </c>
    </row>
    <row r="64" spans="1:8" ht="22.5" x14ac:dyDescent="0.25">
      <c r="A64" s="4" t="s">
        <v>55</v>
      </c>
      <c r="B64" s="9" t="s">
        <v>131</v>
      </c>
      <c r="C64" s="14">
        <v>2600000</v>
      </c>
      <c r="D64" s="9" t="s">
        <v>204</v>
      </c>
      <c r="E64" s="23">
        <v>44796</v>
      </c>
      <c r="F64" s="23">
        <v>44817</v>
      </c>
      <c r="G64" s="13">
        <v>0</v>
      </c>
      <c r="H64" s="27">
        <v>0</v>
      </c>
    </row>
    <row r="65" spans="1:8" ht="22.5" x14ac:dyDescent="0.25">
      <c r="A65" s="5" t="s">
        <v>56</v>
      </c>
      <c r="B65" s="8" t="s">
        <v>132</v>
      </c>
      <c r="C65" s="14">
        <v>45660907</v>
      </c>
      <c r="D65" s="9" t="s">
        <v>209</v>
      </c>
      <c r="E65" s="23">
        <v>44797</v>
      </c>
      <c r="F65" s="23">
        <v>44838</v>
      </c>
      <c r="G65" s="13">
        <v>0</v>
      </c>
      <c r="H65" s="27">
        <v>0</v>
      </c>
    </row>
    <row r="66" spans="1:8" ht="33.75" x14ac:dyDescent="0.25">
      <c r="A66" s="4" t="s">
        <v>57</v>
      </c>
      <c r="B66" s="8" t="s">
        <v>88</v>
      </c>
      <c r="C66" s="14">
        <v>12800000</v>
      </c>
      <c r="D66" s="9" t="s">
        <v>210</v>
      </c>
      <c r="E66" s="23">
        <v>44796</v>
      </c>
      <c r="F66" s="23">
        <v>44926</v>
      </c>
      <c r="G66" s="13">
        <v>0</v>
      </c>
      <c r="H66" s="27">
        <v>0</v>
      </c>
    </row>
    <row r="67" spans="1:8" ht="22.5" x14ac:dyDescent="0.25">
      <c r="A67" s="6" t="s">
        <v>58</v>
      </c>
      <c r="B67" s="11" t="s">
        <v>133</v>
      </c>
      <c r="C67" s="17">
        <v>5200000</v>
      </c>
      <c r="D67" s="31" t="s">
        <v>211</v>
      </c>
      <c r="E67" s="32">
        <v>44804</v>
      </c>
      <c r="F67" s="32">
        <v>44925</v>
      </c>
      <c r="G67" s="33">
        <v>0</v>
      </c>
      <c r="H67" s="31">
        <v>0</v>
      </c>
    </row>
    <row r="68" spans="1:8" ht="33.75" x14ac:dyDescent="0.25">
      <c r="A68" s="4" t="s">
        <v>59</v>
      </c>
      <c r="B68" s="8" t="s">
        <v>134</v>
      </c>
      <c r="C68" s="13">
        <v>11600000</v>
      </c>
      <c r="D68" s="9" t="s">
        <v>212</v>
      </c>
      <c r="E68" s="23">
        <v>44809</v>
      </c>
      <c r="F68" s="23">
        <v>44926</v>
      </c>
      <c r="G68" s="13">
        <v>0</v>
      </c>
      <c r="H68" s="27">
        <v>0</v>
      </c>
    </row>
    <row r="69" spans="1:8" ht="22.5" x14ac:dyDescent="0.25">
      <c r="A69" s="4" t="s">
        <v>60</v>
      </c>
      <c r="B69" s="8" t="s">
        <v>135</v>
      </c>
      <c r="C69" s="13">
        <v>4544192</v>
      </c>
      <c r="D69" s="9" t="s">
        <v>213</v>
      </c>
      <c r="E69" s="23">
        <v>44810</v>
      </c>
      <c r="F69" s="23">
        <v>44830</v>
      </c>
      <c r="G69" s="13">
        <v>0</v>
      </c>
      <c r="H69" s="27">
        <v>0</v>
      </c>
    </row>
    <row r="70" spans="1:8" ht="22.5" x14ac:dyDescent="0.25">
      <c r="A70" s="4" t="s">
        <v>61</v>
      </c>
      <c r="B70" s="8" t="s">
        <v>136</v>
      </c>
      <c r="C70" s="13">
        <v>14994000</v>
      </c>
      <c r="D70" s="8" t="s">
        <v>214</v>
      </c>
      <c r="E70" s="23">
        <v>44819</v>
      </c>
      <c r="F70" s="23">
        <v>44848</v>
      </c>
      <c r="G70" s="13">
        <v>3498600</v>
      </c>
      <c r="H70" s="34" t="s">
        <v>215</v>
      </c>
    </row>
    <row r="71" spans="1:8" ht="33.75" x14ac:dyDescent="0.25">
      <c r="A71" s="4" t="s">
        <v>62</v>
      </c>
      <c r="B71" s="8" t="s">
        <v>137</v>
      </c>
      <c r="C71" s="13">
        <v>3600000</v>
      </c>
      <c r="D71" s="9" t="s">
        <v>216</v>
      </c>
      <c r="E71" s="23">
        <v>44819</v>
      </c>
      <c r="F71" s="23">
        <v>44926</v>
      </c>
      <c r="G71" s="13">
        <v>0</v>
      </c>
      <c r="H71" s="27">
        <v>0</v>
      </c>
    </row>
    <row r="72" spans="1:8" ht="22.5" x14ac:dyDescent="0.25">
      <c r="A72" s="4" t="s">
        <v>63</v>
      </c>
      <c r="B72" s="8" t="s">
        <v>138</v>
      </c>
      <c r="C72" s="13">
        <v>22669500</v>
      </c>
      <c r="D72" s="9" t="s">
        <v>201</v>
      </c>
      <c r="E72" s="35">
        <v>44809</v>
      </c>
      <c r="F72" s="23">
        <v>44849</v>
      </c>
      <c r="G72" s="13">
        <v>0</v>
      </c>
      <c r="H72" s="27">
        <v>0</v>
      </c>
    </row>
    <row r="73" spans="1:8" ht="22.5" x14ac:dyDescent="0.25">
      <c r="A73" s="4" t="s">
        <v>64</v>
      </c>
      <c r="B73" s="8" t="s">
        <v>139</v>
      </c>
      <c r="C73" s="13">
        <v>7897134</v>
      </c>
      <c r="D73" s="9" t="s">
        <v>217</v>
      </c>
      <c r="E73" s="23">
        <v>44820</v>
      </c>
      <c r="F73" s="23">
        <v>44833</v>
      </c>
      <c r="G73" s="13">
        <v>0</v>
      </c>
      <c r="H73" s="27">
        <v>0</v>
      </c>
    </row>
    <row r="74" spans="1:8" ht="22.5" x14ac:dyDescent="0.25">
      <c r="A74" s="4" t="s">
        <v>65</v>
      </c>
      <c r="B74" s="8" t="s">
        <v>140</v>
      </c>
      <c r="C74" s="13">
        <v>20230000</v>
      </c>
      <c r="D74" s="9" t="s">
        <v>218</v>
      </c>
      <c r="E74" s="23">
        <v>44846</v>
      </c>
      <c r="F74" s="23">
        <v>44851</v>
      </c>
      <c r="G74" s="13">
        <v>0</v>
      </c>
      <c r="H74" s="27">
        <v>0</v>
      </c>
    </row>
    <row r="75" spans="1:8" ht="22.5" x14ac:dyDescent="0.25">
      <c r="A75" s="4" t="s">
        <v>66</v>
      </c>
      <c r="B75" s="8" t="s">
        <v>141</v>
      </c>
      <c r="C75" s="13">
        <v>3510560</v>
      </c>
      <c r="D75" s="9" t="s">
        <v>213</v>
      </c>
      <c r="E75" s="23">
        <v>44853</v>
      </c>
      <c r="F75" s="23">
        <v>44873</v>
      </c>
      <c r="G75" s="13">
        <v>0</v>
      </c>
      <c r="H75" s="27">
        <v>0</v>
      </c>
    </row>
    <row r="76" spans="1:8" ht="22.5" x14ac:dyDescent="0.25">
      <c r="A76" s="4" t="s">
        <v>67</v>
      </c>
      <c r="B76" s="8" t="s">
        <v>142</v>
      </c>
      <c r="C76" s="13">
        <v>731969</v>
      </c>
      <c r="D76" s="9" t="s">
        <v>213</v>
      </c>
      <c r="E76" s="23">
        <v>44853</v>
      </c>
      <c r="F76" s="23">
        <v>44873</v>
      </c>
      <c r="G76" s="13">
        <v>0</v>
      </c>
      <c r="H76" s="27">
        <v>0</v>
      </c>
    </row>
    <row r="77" spans="1:8" ht="22.5" x14ac:dyDescent="0.25">
      <c r="A77" s="4" t="s">
        <v>68</v>
      </c>
      <c r="B77" s="8" t="s">
        <v>143</v>
      </c>
      <c r="C77" s="13">
        <v>6923420</v>
      </c>
      <c r="D77" s="9" t="s">
        <v>219</v>
      </c>
      <c r="E77" s="23">
        <v>44853</v>
      </c>
      <c r="F77" s="23">
        <v>44896</v>
      </c>
      <c r="G77" s="13">
        <v>1300000</v>
      </c>
      <c r="H77" s="27" t="s">
        <v>220</v>
      </c>
    </row>
    <row r="78" spans="1:8" ht="22.5" x14ac:dyDescent="0.25">
      <c r="A78" s="4" t="s">
        <v>69</v>
      </c>
      <c r="B78" s="8" t="s">
        <v>144</v>
      </c>
      <c r="C78" s="13">
        <v>25823000</v>
      </c>
      <c r="D78" s="9" t="s">
        <v>219</v>
      </c>
      <c r="E78" s="24">
        <v>44873</v>
      </c>
      <c r="F78" s="24">
        <v>44916</v>
      </c>
      <c r="G78" s="13">
        <v>0</v>
      </c>
      <c r="H78" s="27" t="s">
        <v>221</v>
      </c>
    </row>
    <row r="79" spans="1:8" ht="22.5" x14ac:dyDescent="0.25">
      <c r="A79" s="4" t="s">
        <v>70</v>
      </c>
      <c r="B79" s="8" t="s">
        <v>145</v>
      </c>
      <c r="C79" s="13">
        <v>1856400</v>
      </c>
      <c r="D79" s="9" t="s">
        <v>222</v>
      </c>
      <c r="E79" s="23">
        <v>44862</v>
      </c>
      <c r="F79" s="23">
        <v>44869</v>
      </c>
      <c r="G79" s="13">
        <v>0</v>
      </c>
      <c r="H79" s="36">
        <v>0</v>
      </c>
    </row>
    <row r="80" spans="1:8" ht="33.75" x14ac:dyDescent="0.25">
      <c r="A80" s="4" t="s">
        <v>71</v>
      </c>
      <c r="B80" s="8" t="s">
        <v>146</v>
      </c>
      <c r="C80" s="13">
        <v>10725708</v>
      </c>
      <c r="D80" s="9" t="s">
        <v>223</v>
      </c>
      <c r="E80" s="23">
        <v>44883</v>
      </c>
      <c r="F80" s="23">
        <v>44925</v>
      </c>
      <c r="G80" s="13">
        <v>0</v>
      </c>
      <c r="H80" s="36">
        <v>0</v>
      </c>
    </row>
    <row r="81" spans="1:8" ht="33.75" x14ac:dyDescent="0.25">
      <c r="A81" s="4" t="s">
        <v>72</v>
      </c>
      <c r="B81" s="8" t="s">
        <v>147</v>
      </c>
      <c r="C81" s="13">
        <v>4462000</v>
      </c>
      <c r="D81" s="9" t="s">
        <v>223</v>
      </c>
      <c r="E81" s="23">
        <v>44883</v>
      </c>
      <c r="F81" s="23">
        <v>44925</v>
      </c>
      <c r="G81" s="13">
        <v>0</v>
      </c>
      <c r="H81" s="36">
        <v>0</v>
      </c>
    </row>
    <row r="82" spans="1:8" ht="33.75" x14ac:dyDescent="0.25">
      <c r="A82" s="4" t="s">
        <v>73</v>
      </c>
      <c r="B82" s="8" t="s">
        <v>148</v>
      </c>
      <c r="C82" s="13">
        <v>2806990</v>
      </c>
      <c r="D82" s="9" t="s">
        <v>224</v>
      </c>
      <c r="E82" s="23">
        <v>44890</v>
      </c>
      <c r="F82" s="23">
        <v>44925</v>
      </c>
      <c r="G82" s="13">
        <v>0</v>
      </c>
      <c r="H82" s="36">
        <v>0</v>
      </c>
    </row>
    <row r="83" spans="1:8" ht="33.75" x14ac:dyDescent="0.25">
      <c r="A83" s="4" t="s">
        <v>74</v>
      </c>
      <c r="B83" s="8" t="s">
        <v>149</v>
      </c>
      <c r="C83" s="13">
        <v>4454660</v>
      </c>
      <c r="D83" s="9" t="s">
        <v>225</v>
      </c>
      <c r="E83" s="23">
        <v>44887</v>
      </c>
      <c r="F83" s="23">
        <v>44926</v>
      </c>
      <c r="G83" s="13">
        <v>0</v>
      </c>
      <c r="H83" s="36">
        <v>0</v>
      </c>
    </row>
    <row r="84" spans="1:8" ht="33.75" x14ac:dyDescent="0.25">
      <c r="A84" s="4" t="s">
        <v>56</v>
      </c>
      <c r="B84" s="8" t="s">
        <v>150</v>
      </c>
      <c r="C84" s="13">
        <v>61642800</v>
      </c>
      <c r="D84" s="9" t="s">
        <v>226</v>
      </c>
      <c r="E84" s="23">
        <v>44888</v>
      </c>
      <c r="F84" s="23">
        <v>44926</v>
      </c>
      <c r="G84" s="13">
        <v>15000000</v>
      </c>
      <c r="H84" s="36">
        <v>0</v>
      </c>
    </row>
    <row r="85" spans="1:8" ht="22.5" x14ac:dyDescent="0.25">
      <c r="A85" s="3" t="s">
        <v>75</v>
      </c>
      <c r="B85" s="8" t="s">
        <v>139</v>
      </c>
      <c r="C85" s="13">
        <v>6994166</v>
      </c>
      <c r="D85" s="9" t="s">
        <v>227</v>
      </c>
      <c r="E85" s="24">
        <v>44900</v>
      </c>
      <c r="F85" s="24">
        <v>44925</v>
      </c>
      <c r="G85" s="13">
        <v>0</v>
      </c>
      <c r="H85" s="36">
        <v>0</v>
      </c>
    </row>
    <row r="86" spans="1:8" ht="22.5" x14ac:dyDescent="0.25">
      <c r="A86" s="3" t="s">
        <v>76</v>
      </c>
      <c r="B86" s="9" t="s">
        <v>151</v>
      </c>
      <c r="C86" s="13">
        <v>9000000</v>
      </c>
      <c r="D86" s="9" t="s">
        <v>228</v>
      </c>
      <c r="E86" s="23">
        <v>44902</v>
      </c>
      <c r="F86" s="23">
        <v>44924</v>
      </c>
      <c r="G86" s="13">
        <v>0</v>
      </c>
      <c r="H86" s="36">
        <v>0</v>
      </c>
    </row>
    <row r="87" spans="1:8" ht="22.5" x14ac:dyDescent="0.25">
      <c r="A87" s="3" t="s">
        <v>77</v>
      </c>
      <c r="B87" s="9" t="s">
        <v>131</v>
      </c>
      <c r="C87" s="13">
        <v>2250000</v>
      </c>
      <c r="D87" s="9" t="s">
        <v>192</v>
      </c>
      <c r="E87" s="23">
        <v>44901</v>
      </c>
      <c r="F87" s="23">
        <v>44915</v>
      </c>
      <c r="G87" s="13">
        <v>0</v>
      </c>
      <c r="H87" s="36">
        <v>0</v>
      </c>
    </row>
    <row r="88" spans="1:8" ht="22.5" x14ac:dyDescent="0.25">
      <c r="A88" s="3" t="s">
        <v>78</v>
      </c>
      <c r="B88" s="9" t="s">
        <v>152</v>
      </c>
      <c r="C88" s="13">
        <v>2500000</v>
      </c>
      <c r="D88" s="9" t="s">
        <v>229</v>
      </c>
      <c r="E88" s="23">
        <v>44901</v>
      </c>
      <c r="F88" s="23">
        <v>44926</v>
      </c>
      <c r="G88" s="13">
        <v>0</v>
      </c>
      <c r="H88" s="36">
        <v>0</v>
      </c>
    </row>
    <row r="89" spans="1:8" ht="22.5" x14ac:dyDescent="0.25">
      <c r="A89" s="3" t="s">
        <v>79</v>
      </c>
      <c r="B89" s="9" t="s">
        <v>153</v>
      </c>
      <c r="C89" s="13">
        <v>7199500</v>
      </c>
      <c r="D89" s="9" t="s">
        <v>230</v>
      </c>
      <c r="E89" s="23">
        <v>44914</v>
      </c>
      <c r="F89" s="23">
        <v>44925</v>
      </c>
      <c r="G89" s="13">
        <v>0</v>
      </c>
      <c r="H89" s="36">
        <v>0</v>
      </c>
    </row>
    <row r="90" spans="1:8" ht="22.5" x14ac:dyDescent="0.25">
      <c r="A90" s="3" t="s">
        <v>80</v>
      </c>
      <c r="B90" s="9" t="s">
        <v>154</v>
      </c>
      <c r="C90" s="13">
        <v>23882355</v>
      </c>
      <c r="D90" s="9" t="s">
        <v>217</v>
      </c>
      <c r="E90" s="23">
        <v>44908</v>
      </c>
      <c r="F90" s="23">
        <v>44921</v>
      </c>
      <c r="G90" s="13">
        <v>0</v>
      </c>
      <c r="H90" s="36">
        <v>0</v>
      </c>
    </row>
    <row r="91" spans="1:8" ht="22.5" x14ac:dyDescent="0.25">
      <c r="A91" s="3" t="s">
        <v>81</v>
      </c>
      <c r="B91" s="9" t="s">
        <v>155</v>
      </c>
      <c r="C91" s="13">
        <v>16265029</v>
      </c>
      <c r="D91" s="9" t="s">
        <v>231</v>
      </c>
      <c r="E91" s="23">
        <v>44910</v>
      </c>
      <c r="F91" s="23">
        <v>44926</v>
      </c>
      <c r="G91" s="13">
        <v>1000746</v>
      </c>
      <c r="H91" s="36">
        <v>0</v>
      </c>
    </row>
    <row r="92" spans="1:8" ht="22.5" x14ac:dyDescent="0.25">
      <c r="A92" s="3" t="s">
        <v>82</v>
      </c>
      <c r="B92" s="9" t="s">
        <v>154</v>
      </c>
      <c r="C92" s="13">
        <v>2812359</v>
      </c>
      <c r="D92" s="9" t="s">
        <v>232</v>
      </c>
      <c r="E92" s="23">
        <v>44909</v>
      </c>
      <c r="F92" s="23">
        <v>44917</v>
      </c>
      <c r="G92" s="13">
        <v>0</v>
      </c>
      <c r="H92" s="36">
        <v>0</v>
      </c>
    </row>
  </sheetData>
  <mergeCells count="2">
    <mergeCell ref="A1:H1"/>
    <mergeCell ref="A2:H2"/>
  </mergeCells>
  <dataValidations count="1">
    <dataValidation type="date" allowBlank="1" showInputMessage="1" showErrorMessage="1" errorTitle="Formato" error="La fecha debe ser incluida en formato numérico: Día/Mes/ Año." sqref="E3:F3" xr:uid="{2F2072F6-A152-46BF-853E-F462E27FB9C6}">
      <formula1>#REF!</formula1>
      <formula2>#REF!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AÑO 2022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CAROLINA SALDARRIAGA</dc:creator>
  <cp:lastModifiedBy>Adriana Lucia Naranjo Pineda</cp:lastModifiedBy>
  <dcterms:created xsi:type="dcterms:W3CDTF">2024-03-11T20:40:23Z</dcterms:created>
  <dcterms:modified xsi:type="dcterms:W3CDTF">2024-03-14T16:15:44Z</dcterms:modified>
</cp:coreProperties>
</file>